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0 от 28.07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г'!$A$1:$AU$75</definedName>
  </definedNames>
  <calcPr calcId="162913"/>
</workbook>
</file>

<file path=xl/calcChain.xml><?xml version="1.0" encoding="utf-8"?>
<calcChain xmlns="http://schemas.openxmlformats.org/spreadsheetml/2006/main">
  <c r="AB75" i="14" l="1"/>
  <c r="AC75" i="14"/>
  <c r="AU11" i="14" l="1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L57" i="14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<sst xmlns="http://schemas.openxmlformats.org/spreadsheetml/2006/main" count="145" uniqueCount="109">
  <si>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</si>
  <si>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</si>
  <si>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</si>
  <si>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</si>
  <si>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</si>
  <si>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</si>
  <si>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</si>
  <si>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</si>
  <si>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</si>
  <si>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</si>
  <si>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</si>
  <si>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</si>
  <si>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</si>
  <si>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</si>
  <si>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</si>
  <si>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</si>
  <si>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</si>
  <si>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</si>
  <si>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</si>
  <si>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</si>
  <si>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</si>
  <si>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</si>
  <si>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</si>
  <si>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</si>
  <si>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</si>
  <si>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</si>
  <si>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</si>
  <si>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</si>
  <si>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</si>
  <si>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</si>
  <si>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</si>
  <si>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</si>
  <si>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</si>
  <si>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</si>
  <si>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</si>
  <si>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</si>
  <si>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</si>
  <si>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</si>
  <si>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</si>
  <si>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</si>
  <si>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</si>
  <si>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</si>
  <si>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</si>
  <si>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</si>
  <si>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</si>
  <si>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</si>
  <si>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</si>
  <si>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</si>
  <si>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</si>
  <si>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</si>
  <si>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</si>
  <si>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</si>
  <si>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</si>
  <si>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</si>
  <si>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</si>
  <si>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</si>
  <si>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</si>
  <si>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</si>
  <si>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</si>
  <si>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</si>
  <si>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</si>
  <si>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</si>
  <si>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</si>
  <si>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</si>
  <si>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</si>
  <si>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</si>
  <si>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</si>
  <si>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</si>
  <si>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</si>
  <si>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</si>
  <si>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</si>
  <si>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</si>
  <si>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</si>
  <si>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</si>
  <si>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</si>
  <si>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</si>
  <si>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</si>
  <si>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</si>
  <si>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</si>
  <si>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</si>
  <si>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</si>
  <si>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</si>
  <si>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</si>
  <si>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</si>
  <si>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</si>
  <si>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</si>
  <si>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</si>
  <si>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</si>
  <si>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</si>
  <si>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</si>
  <si>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</si>
  <si>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</si>
  <si>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</si>
  <si>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</si>
  <si>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</si>
  <si>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</si>
  <si>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</si>
  <si>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</si>
  <si>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</si>
  <si>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</si>
  <si>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</si>
  <si>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</si>
  <si>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</si>
  <si>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</si>
  <si>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</si>
  <si>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</si>
  <si>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</si>
  <si>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Приложение 7</t>
  </si>
  <si>
    <t>от 28.07.2020 г.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</si>
</sst>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4" fillId="0" borderId="0" xfId="1" applyNumberFormat="1" applyFont="1" applyFill="1"/>
    <xf numFmtId="0" fontId="14" fillId="0" borderId="0" xfId="1" applyFont="1" applyFill="1"/>
    <xf numFmtId="0" fontId="2" fillId="0" borderId="0" xfId="1" applyFont="1" applyFill="1" applyBorder="1" applyAlignment="1"/>
    <xf numFmtId="0" fontId="9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3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N14" sqref="N14"/>
    </sheetView>
  </sheetViews>
  <sheetFormatPr defaultColWidth="9.140625" defaultRowHeight="12.75" x14ac:dyDescent="0.2"/>
  <cols>
    <col min="1" max="1" width="7.5703125" style="16" customWidth="1"/>
    <col min="2" max="2" width="57.28515625" style="23" customWidth="1"/>
    <col min="3" max="3" width="8.7109375" style="1" customWidth="1"/>
    <col min="4" max="4" width="12.42578125" style="1" customWidth="1"/>
    <col min="5" max="5" width="8.7109375" style="1" customWidth="1"/>
    <col min="6" max="6" width="10.7109375" style="1" customWidth="1"/>
    <col min="7" max="7" width="8.7109375" style="1" hidden="1" customWidth="1"/>
    <col min="8" max="8" width="10.7109375" style="1" hidden="1" customWidth="1"/>
    <col min="9" max="9" width="8.7109375" style="1" hidden="1" customWidth="1"/>
    <col min="10" max="10" width="10.7109375" style="1" hidden="1" customWidth="1"/>
    <col min="11" max="11" width="8.7109375" style="1" hidden="1" customWidth="1"/>
    <col min="12" max="12" width="10.7109375" style="1" hidden="1" customWidth="1"/>
    <col min="13" max="13" width="8.7109375" style="1" customWidth="1"/>
    <col min="14" max="14" width="12.5703125" style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10.7109375" style="1" customWidth="1"/>
    <col min="28" max="28" width="8.7109375" style="1" customWidth="1"/>
    <col min="29" max="29" width="10.7109375" style="1" customWidth="1"/>
    <col min="30" max="30" width="8.7109375" style="1" hidden="1" customWidth="1"/>
    <col min="31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6" hidden="1" customWidth="1"/>
    <col min="43" max="43" width="8.7109375" style="16" hidden="1" customWidth="1"/>
    <col min="44" max="44" width="9.85546875" style="16" hidden="1" customWidth="1"/>
    <col min="45" max="46" width="12.42578125" style="16" hidden="1" customWidth="1"/>
    <col min="47" max="47" width="12.42578125" style="16" customWidth="1"/>
    <col min="48" max="16384" width="9.140625" style="16"/>
  </cols>
  <sheetData>
    <row r="1" spans="1:70" ht="15" customHeight="1" x14ac:dyDescent="0.25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41" t="s">
        <v>107</v>
      </c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</row>
    <row r="2" spans="1:70" ht="15" customHeight="1" x14ac:dyDescent="0.25">
      <c r="A2" s="35"/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1" t="s">
        <v>105</v>
      </c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0"/>
      <c r="AW2" s="40"/>
      <c r="AX2" s="40"/>
      <c r="AY2" s="40"/>
    </row>
    <row r="3" spans="1:70" ht="15" customHeight="1" x14ac:dyDescent="0.25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41" t="s">
        <v>108</v>
      </c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</row>
    <row r="4" spans="1:70" s="25" customFormat="1" ht="15.75" customHeight="1" x14ac:dyDescent="0.25">
      <c r="C4" s="24"/>
      <c r="D4" s="24"/>
      <c r="E4" s="24"/>
      <c r="F4" s="24"/>
      <c r="G4" s="24"/>
      <c r="H4" s="24"/>
      <c r="I4" s="24"/>
      <c r="J4" s="24"/>
      <c r="K4" s="26"/>
      <c r="L4" s="26"/>
      <c r="M4" s="26"/>
      <c r="N4" s="26"/>
      <c r="O4" s="26"/>
      <c r="P4" s="26"/>
      <c r="Q4" s="26"/>
      <c r="R4" s="26"/>
      <c r="S4" s="27"/>
      <c r="T4" s="2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70" s="28" customFormat="1" ht="15.75" x14ac:dyDescent="0.25">
      <c r="A5" s="42" t="s">
        <v>106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</row>
    <row r="6" spans="1:70" s="28" customFormat="1" ht="15.75" x14ac:dyDescent="0.25">
      <c r="A6" s="32"/>
      <c r="B6" s="32"/>
      <c r="C6" s="33"/>
      <c r="D6" s="33"/>
      <c r="E6" s="33"/>
      <c r="F6" s="33"/>
      <c r="G6" s="33"/>
      <c r="H6" s="33"/>
      <c r="I6" s="33"/>
      <c r="J6" s="33"/>
      <c r="K6" s="31"/>
      <c r="L6" s="31"/>
      <c r="M6" s="31"/>
      <c r="N6" s="31"/>
      <c r="O6" s="31"/>
      <c r="P6" s="33"/>
      <c r="Q6" s="33"/>
      <c r="R6" s="3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70" s="17" customFormat="1" ht="15.75" x14ac:dyDescent="0.25">
      <c r="A7" s="44" t="s">
        <v>19</v>
      </c>
      <c r="B7" s="44" t="s">
        <v>4</v>
      </c>
      <c r="C7" s="44" t="s">
        <v>22</v>
      </c>
      <c r="D7" s="44"/>
      <c r="E7" s="44"/>
      <c r="F7" s="44"/>
      <c r="G7" s="44"/>
      <c r="H7" s="44"/>
      <c r="I7" s="44"/>
      <c r="J7" s="44"/>
      <c r="K7" s="44" t="s">
        <v>24</v>
      </c>
      <c r="L7" s="44"/>
      <c r="M7" s="44"/>
      <c r="N7" s="44"/>
      <c r="O7" s="44"/>
      <c r="P7" s="44"/>
      <c r="Q7" s="44"/>
      <c r="R7" s="44"/>
      <c r="S7" s="44" t="s">
        <v>31</v>
      </c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 t="s">
        <v>101</v>
      </c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5" t="s">
        <v>79</v>
      </c>
      <c r="AT7" s="45" t="s">
        <v>102</v>
      </c>
      <c r="AU7" s="47" t="s">
        <v>25</v>
      </c>
    </row>
    <row r="8" spans="1:70" ht="42.75" customHeight="1" x14ac:dyDescent="0.2">
      <c r="A8" s="43"/>
      <c r="B8" s="43"/>
      <c r="C8" s="43" t="s">
        <v>10</v>
      </c>
      <c r="D8" s="43"/>
      <c r="E8" s="43" t="s">
        <v>74</v>
      </c>
      <c r="F8" s="43"/>
      <c r="G8" s="43" t="s">
        <v>12</v>
      </c>
      <c r="H8" s="43"/>
      <c r="I8" s="43" t="s">
        <v>3</v>
      </c>
      <c r="J8" s="43"/>
      <c r="K8" s="43" t="s">
        <v>11</v>
      </c>
      <c r="L8" s="43"/>
      <c r="M8" s="43" t="s">
        <v>75</v>
      </c>
      <c r="N8" s="43"/>
      <c r="O8" s="43" t="s">
        <v>23</v>
      </c>
      <c r="P8" s="43"/>
      <c r="Q8" s="43" t="s">
        <v>76</v>
      </c>
      <c r="R8" s="43"/>
      <c r="S8" s="43" t="s">
        <v>77</v>
      </c>
      <c r="T8" s="43"/>
      <c r="U8" s="43" t="s">
        <v>13</v>
      </c>
      <c r="V8" s="43"/>
      <c r="W8" s="46" t="s">
        <v>18</v>
      </c>
      <c r="X8" s="46"/>
      <c r="Y8" s="43" t="s">
        <v>14</v>
      </c>
      <c r="Z8" s="43"/>
      <c r="AA8" s="29" t="s">
        <v>30</v>
      </c>
      <c r="AB8" s="43" t="s">
        <v>78</v>
      </c>
      <c r="AC8" s="43"/>
      <c r="AD8" s="43" t="s">
        <v>15</v>
      </c>
      <c r="AE8" s="43"/>
      <c r="AF8" s="43" t="s">
        <v>16</v>
      </c>
      <c r="AG8" s="43"/>
      <c r="AH8" s="43" t="s">
        <v>83</v>
      </c>
      <c r="AI8" s="43"/>
      <c r="AJ8" s="43" t="s">
        <v>82</v>
      </c>
      <c r="AK8" s="43"/>
      <c r="AL8" s="43" t="s">
        <v>17</v>
      </c>
      <c r="AM8" s="43"/>
      <c r="AN8" s="46" t="s">
        <v>80</v>
      </c>
      <c r="AO8" s="46"/>
      <c r="AP8" s="46"/>
      <c r="AQ8" s="46" t="s">
        <v>81</v>
      </c>
      <c r="AR8" s="46"/>
      <c r="AS8" s="46"/>
      <c r="AT8" s="46"/>
      <c r="AU8" s="48"/>
    </row>
    <row r="9" spans="1:70" s="1" customFormat="1" ht="16.5" customHeight="1" x14ac:dyDescent="0.2">
      <c r="A9" s="43"/>
      <c r="B9" s="43"/>
      <c r="C9" s="18" t="s">
        <v>97</v>
      </c>
      <c r="D9" s="18" t="s">
        <v>85</v>
      </c>
      <c r="E9" s="18" t="s">
        <v>97</v>
      </c>
      <c r="F9" s="18" t="s">
        <v>85</v>
      </c>
      <c r="G9" s="18" t="s">
        <v>97</v>
      </c>
      <c r="H9" s="18" t="s">
        <v>85</v>
      </c>
      <c r="I9" s="18" t="s">
        <v>97</v>
      </c>
      <c r="J9" s="18" t="s">
        <v>85</v>
      </c>
      <c r="K9" s="18" t="s">
        <v>97</v>
      </c>
      <c r="L9" s="18" t="s">
        <v>85</v>
      </c>
      <c r="M9" s="18" t="s">
        <v>97</v>
      </c>
      <c r="N9" s="18" t="s">
        <v>85</v>
      </c>
      <c r="O9" s="18" t="s">
        <v>88</v>
      </c>
      <c r="P9" s="18" t="s">
        <v>85</v>
      </c>
      <c r="Q9" s="18" t="s">
        <v>96</v>
      </c>
      <c r="R9" s="18" t="s">
        <v>85</v>
      </c>
      <c r="S9" s="18" t="s">
        <v>96</v>
      </c>
      <c r="T9" s="18" t="s">
        <v>85</v>
      </c>
      <c r="U9" s="18" t="s">
        <v>99</v>
      </c>
      <c r="V9" s="18" t="s">
        <v>85</v>
      </c>
      <c r="W9" s="18" t="s">
        <v>99</v>
      </c>
      <c r="X9" s="18" t="s">
        <v>85</v>
      </c>
      <c r="Y9" s="18" t="s">
        <v>21</v>
      </c>
      <c r="Z9" s="18" t="s">
        <v>85</v>
      </c>
      <c r="AA9" s="18" t="s">
        <v>85</v>
      </c>
      <c r="AB9" s="18" t="s">
        <v>98</v>
      </c>
      <c r="AC9" s="18" t="s">
        <v>85</v>
      </c>
      <c r="AD9" s="18" t="s">
        <v>2</v>
      </c>
      <c r="AE9" s="18" t="s">
        <v>85</v>
      </c>
      <c r="AF9" s="18" t="s">
        <v>100</v>
      </c>
      <c r="AG9" s="18" t="s">
        <v>85</v>
      </c>
      <c r="AH9" s="18" t="s">
        <v>100</v>
      </c>
      <c r="AI9" s="18" t="s">
        <v>85</v>
      </c>
      <c r="AJ9" s="18" t="s">
        <v>21</v>
      </c>
      <c r="AK9" s="18" t="s">
        <v>85</v>
      </c>
      <c r="AL9" s="18" t="s">
        <v>100</v>
      </c>
      <c r="AM9" s="18" t="s">
        <v>85</v>
      </c>
      <c r="AN9" s="18" t="s">
        <v>100</v>
      </c>
      <c r="AO9" s="18" t="s">
        <v>21</v>
      </c>
      <c r="AP9" s="18" t="s">
        <v>85</v>
      </c>
      <c r="AQ9" s="18" t="s">
        <v>21</v>
      </c>
      <c r="AR9" s="18" t="s">
        <v>85</v>
      </c>
      <c r="AS9" s="18" t="s">
        <v>85</v>
      </c>
      <c r="AT9" s="18" t="s">
        <v>85</v>
      </c>
      <c r="AU9" s="18" t="s">
        <v>85</v>
      </c>
    </row>
    <row r="10" spans="1:70" ht="15.75" x14ac:dyDescent="0.25">
      <c r="A10" s="19">
        <v>1</v>
      </c>
      <c r="B10" s="5" t="s">
        <v>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>
        <v>-390906</v>
      </c>
      <c r="AB10" s="11"/>
      <c r="AC10" s="11"/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-390906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</row>
    <row r="11" spans="1:70" ht="15.75" hidden="1" x14ac:dyDescent="0.25">
      <c r="A11" s="20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</row>
    <row r="12" spans="1:70" ht="15.75" x14ac:dyDescent="0.25">
      <c r="A12" s="20">
        <v>3</v>
      </c>
      <c r="B12" s="6" t="s">
        <v>91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>
        <v>-98187</v>
      </c>
      <c r="AB12" s="11"/>
      <c r="AC12" s="11"/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-98187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</row>
    <row r="13" spans="1:70" ht="15.75" x14ac:dyDescent="0.25">
      <c r="A13" s="20">
        <v>4</v>
      </c>
      <c r="B13" s="6" t="s">
        <v>58</v>
      </c>
      <c r="C13" s="8">
        <v>-132</v>
      </c>
      <c r="D13" s="8">
        <v>-2000000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>
        <v>-358404</v>
      </c>
      <c r="AB13" s="11"/>
      <c r="AC13" s="11"/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-2358404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</row>
    <row r="14" spans="1:70" ht="15.75" x14ac:dyDescent="0.25">
      <c r="A14" s="20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>
        <v>-162839</v>
      </c>
      <c r="AB14" s="11"/>
      <c r="AC14" s="11"/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-162839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</row>
    <row r="15" spans="1:70" ht="15.75" hidden="1" x14ac:dyDescent="0.25">
      <c r="A15" s="20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</row>
    <row r="16" spans="1:70" ht="31.5" x14ac:dyDescent="0.25">
      <c r="A16" s="20">
        <v>7</v>
      </c>
      <c r="B16" s="6" t="s">
        <v>47</v>
      </c>
      <c r="C16" s="8">
        <v>80</v>
      </c>
      <c r="D16" s="8">
        <v>2000000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>
        <v>-956429</v>
      </c>
      <c r="AB16" s="11">
        <v>-426</v>
      </c>
      <c r="AC16" s="11">
        <v>-1786759</v>
      </c>
      <c r="AD16" s="11"/>
      <c r="AE16" s="11"/>
      <c r="AF16" s="11"/>
      <c r="AG16" s="11"/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-743188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</row>
    <row r="17" spans="1:70" ht="15.75" customHeight="1" x14ac:dyDescent="0.25">
      <c r="A17" s="20">
        <v>8</v>
      </c>
      <c r="B17" s="6" t="s">
        <v>104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</row>
    <row r="18" spans="1:70" ht="15.75" customHeight="1" x14ac:dyDescent="0.25">
      <c r="A18" s="20">
        <v>9</v>
      </c>
      <c r="B18" s="6" t="s">
        <v>42</v>
      </c>
      <c r="C18" s="8">
        <v>-141</v>
      </c>
      <c r="D18" s="8">
        <v>-2500000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>
        <v>-361081</v>
      </c>
      <c r="AB18" s="11"/>
      <c r="AC18" s="11"/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-2861081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</row>
    <row r="19" spans="1:70" ht="15.75" hidden="1" x14ac:dyDescent="0.25">
      <c r="A19" s="20">
        <v>10</v>
      </c>
      <c r="B19" s="6" t="s">
        <v>90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</row>
    <row r="20" spans="1:70" ht="31.5" x14ac:dyDescent="0.25">
      <c r="A20" s="20">
        <v>11</v>
      </c>
      <c r="B20" s="6" t="s">
        <v>94</v>
      </c>
      <c r="C20" s="8"/>
      <c r="D20" s="8"/>
      <c r="E20" s="8"/>
      <c r="F20" s="8">
        <v>235933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>
        <v>-626108</v>
      </c>
      <c r="AB20" s="11">
        <v>539</v>
      </c>
      <c r="AC20" s="11">
        <v>1276641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886466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</row>
    <row r="21" spans="1:70" ht="15.75" hidden="1" x14ac:dyDescent="0.25">
      <c r="A21" s="20">
        <v>12</v>
      </c>
      <c r="B21" s="6" t="s">
        <v>93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</row>
    <row r="22" spans="1:70" ht="31.5" x14ac:dyDescent="0.25">
      <c r="A22" s="20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>
        <v>106433</v>
      </c>
      <c r="AB22" s="11"/>
      <c r="AC22" s="11"/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106433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</row>
    <row r="23" spans="1:70" ht="31.5" x14ac:dyDescent="0.25">
      <c r="A23" s="20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>
        <v>-89513</v>
      </c>
      <c r="AB23" s="11"/>
      <c r="AC23" s="11"/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-89513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</row>
    <row r="24" spans="1:70" ht="15.75" x14ac:dyDescent="0.25">
      <c r="A24" s="20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>
        <v>-35605</v>
      </c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-35605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</row>
    <row r="25" spans="1:70" ht="31.5" x14ac:dyDescent="0.25">
      <c r="A25" s="19">
        <v>16</v>
      </c>
      <c r="B25" s="6" t="s">
        <v>44</v>
      </c>
      <c r="C25" s="8">
        <v>-155</v>
      </c>
      <c r="D25" s="8">
        <v>-2500000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>
        <v>-245466</v>
      </c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-2745466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</row>
    <row r="26" spans="1:70" ht="15.75" hidden="1" x14ac:dyDescent="0.25">
      <c r="A26" s="19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</row>
    <row r="27" spans="1:70" ht="15.75" x14ac:dyDescent="0.25">
      <c r="A27" s="19">
        <v>18</v>
      </c>
      <c r="B27" s="6" t="s">
        <v>95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>
        <v>-19390</v>
      </c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-19390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</row>
    <row r="28" spans="1:70" ht="15.75" x14ac:dyDescent="0.25">
      <c r="A28" s="19">
        <v>19</v>
      </c>
      <c r="B28" s="6" t="s">
        <v>0</v>
      </c>
      <c r="C28" s="8">
        <v>80</v>
      </c>
      <c r="D28" s="8">
        <v>2000000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58</v>
      </c>
      <c r="T28" s="8">
        <v>240555</v>
      </c>
      <c r="U28" s="11"/>
      <c r="V28" s="11"/>
      <c r="W28" s="11"/>
      <c r="X28" s="11"/>
      <c r="Y28" s="11"/>
      <c r="Z28" s="11"/>
      <c r="AA28" s="11"/>
      <c r="AB28" s="11">
        <v>1016</v>
      </c>
      <c r="AC28" s="11">
        <v>191122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2431677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</row>
    <row r="29" spans="1:70" ht="15.75" x14ac:dyDescent="0.25">
      <c r="A29" s="19">
        <v>20</v>
      </c>
      <c r="B29" s="6" t="s">
        <v>1</v>
      </c>
      <c r="C29" s="8">
        <v>623</v>
      </c>
      <c r="D29" s="8">
        <v>15513864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>
        <v>150</v>
      </c>
      <c r="AC29" s="11">
        <v>566500</v>
      </c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16080364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</row>
    <row r="30" spans="1:70" ht="15.75" x14ac:dyDescent="0.25">
      <c r="A30" s="19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>
        <v>13986</v>
      </c>
      <c r="AB30" s="11"/>
      <c r="AC30" s="11"/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13986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</row>
    <row r="31" spans="1:70" ht="15.75" x14ac:dyDescent="0.25">
      <c r="A31" s="20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>
        <v>-513437</v>
      </c>
      <c r="AB31" s="11"/>
      <c r="AC31" s="11"/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-513437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</row>
    <row r="32" spans="1:70" ht="15.75" x14ac:dyDescent="0.25">
      <c r="A32" s="20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>
        <v>-291103</v>
      </c>
      <c r="AB32" s="11"/>
      <c r="AC32" s="11"/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-291103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</row>
    <row r="33" spans="1:70" ht="15.75" x14ac:dyDescent="0.25">
      <c r="A33" s="20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>
        <v>596911</v>
      </c>
      <c r="AB33" s="11"/>
      <c r="AC33" s="11"/>
      <c r="AD33" s="11"/>
      <c r="AE33" s="11"/>
      <c r="AF33" s="11"/>
      <c r="AG33" s="11"/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596911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</row>
    <row r="34" spans="1:70" ht="15.75" hidden="1" x14ac:dyDescent="0.25">
      <c r="A34" s="20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</row>
    <row r="35" spans="1:70" ht="15.75" hidden="1" x14ac:dyDescent="0.25">
      <c r="A35" s="20">
        <v>26</v>
      </c>
      <c r="B35" s="6" t="s">
        <v>103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</row>
    <row r="36" spans="1:70" ht="31.5" hidden="1" x14ac:dyDescent="0.25">
      <c r="A36" s="20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0</v>
      </c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</row>
    <row r="37" spans="1:70" ht="17.25" customHeight="1" x14ac:dyDescent="0.25">
      <c r="A37" s="20">
        <v>28</v>
      </c>
      <c r="B37" s="6" t="s">
        <v>68</v>
      </c>
      <c r="C37" s="8">
        <v>-353</v>
      </c>
      <c r="D37" s="8">
        <v>-10000000</v>
      </c>
      <c r="E37" s="8"/>
      <c r="F37" s="8">
        <v>-235933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-315</v>
      </c>
      <c r="AC37" s="11">
        <v>-1507073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-11743006</v>
      </c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</row>
    <row r="38" spans="1:70" ht="16.5" customHeight="1" x14ac:dyDescent="0.25">
      <c r="A38" s="20">
        <v>29</v>
      </c>
      <c r="B38" s="6" t="s">
        <v>86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>
        <v>-1068862</v>
      </c>
      <c r="AB38" s="11">
        <v>354</v>
      </c>
      <c r="AC38" s="11">
        <v>899502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-169360</v>
      </c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</row>
    <row r="39" spans="1:70" ht="15.75" x14ac:dyDescent="0.25">
      <c r="A39" s="20">
        <v>30</v>
      </c>
      <c r="B39" s="6" t="s">
        <v>48</v>
      </c>
      <c r="C39" s="8">
        <v>80</v>
      </c>
      <c r="D39" s="8">
        <v>2000000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>
        <v>-150</v>
      </c>
      <c r="AC39" s="11">
        <v>-75000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1925000</v>
      </c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</row>
    <row r="40" spans="1:70" ht="15.75" x14ac:dyDescent="0.25">
      <c r="A40" s="20">
        <v>31</v>
      </c>
      <c r="B40" s="6" t="s">
        <v>69</v>
      </c>
      <c r="C40" s="8">
        <v>-193</v>
      </c>
      <c r="D40" s="8">
        <v>-5074429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1875</v>
      </c>
      <c r="AC40" s="11">
        <v>937500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-4136929</v>
      </c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</row>
    <row r="41" spans="1:70" ht="15.75" x14ac:dyDescent="0.25">
      <c r="A41" s="20">
        <v>32</v>
      </c>
      <c r="B41" s="6" t="s">
        <v>89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2850</v>
      </c>
      <c r="AC41" s="11">
        <v>1425152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1425152</v>
      </c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</row>
    <row r="42" spans="1:70" ht="15.75" x14ac:dyDescent="0.25">
      <c r="A42" s="20">
        <v>33</v>
      </c>
      <c r="B42" s="6" t="s">
        <v>70</v>
      </c>
      <c r="C42" s="8">
        <v>143</v>
      </c>
      <c r="D42" s="8">
        <v>3554701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3554701</v>
      </c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</row>
    <row r="43" spans="1:70" ht="15.75" x14ac:dyDescent="0.25">
      <c r="A43" s="20">
        <v>34</v>
      </c>
      <c r="B43" s="6" t="s">
        <v>71</v>
      </c>
      <c r="C43" s="8">
        <v>-116</v>
      </c>
      <c r="D43" s="8">
        <v>-5074429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-5074429</v>
      </c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</row>
    <row r="44" spans="1:70" ht="15.75" x14ac:dyDescent="0.25">
      <c r="A44" s="20">
        <v>35</v>
      </c>
      <c r="B44" s="6" t="s">
        <v>72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>
        <v>-260</v>
      </c>
      <c r="N44" s="8">
        <v>-41778041</v>
      </c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-41778041</v>
      </c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</row>
    <row r="45" spans="1:70" ht="15.75" hidden="1" x14ac:dyDescent="0.25">
      <c r="A45" s="20">
        <v>36</v>
      </c>
      <c r="B45" s="6" t="s">
        <v>73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0</v>
      </c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</row>
    <row r="46" spans="1:70" ht="15.75" hidden="1" x14ac:dyDescent="0.25">
      <c r="A46" s="20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</row>
    <row r="47" spans="1:70" ht="15.75" hidden="1" x14ac:dyDescent="0.25">
      <c r="A47" s="20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</row>
    <row r="48" spans="1:70" ht="15.75" hidden="1" x14ac:dyDescent="0.25">
      <c r="A48" s="20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</row>
    <row r="49" spans="1:220" ht="15.75" hidden="1" x14ac:dyDescent="0.25">
      <c r="A49" s="20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</row>
    <row r="50" spans="1:220" ht="15.75" hidden="1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</row>
    <row r="51" spans="1:220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494</v>
      </c>
      <c r="AC51" s="11">
        <v>1292133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1292133</v>
      </c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</row>
    <row r="52" spans="1:220" ht="15.75" hidden="1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</row>
    <row r="53" spans="1:220" ht="15.75" hidden="1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</row>
    <row r="54" spans="1:220" ht="15.75" hidden="1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</row>
    <row r="55" spans="1:220" ht="15.75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-542</v>
      </c>
      <c r="AC55" s="11">
        <v>-2043262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-2043262</v>
      </c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</row>
    <row r="56" spans="1:220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2734</v>
      </c>
      <c r="AC56" s="11">
        <v>1367000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1367000</v>
      </c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</row>
    <row r="57" spans="1:220" ht="15.75" x14ac:dyDescent="0.25">
      <c r="A57" s="2">
        <v>48</v>
      </c>
      <c r="B57" s="6" t="s">
        <v>55</v>
      </c>
      <c r="C57" s="8">
        <v>84</v>
      </c>
      <c r="D57" s="8">
        <v>2080293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2080293</v>
      </c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HL57" s="16">
        <f>SUM(A57:HK57)</f>
        <v>4160718</v>
      </c>
    </row>
    <row r="58" spans="1:220" ht="15.75" hidden="1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</row>
    <row r="59" spans="1:220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-602</v>
      </c>
      <c r="AC59" s="12">
        <v>-571573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-571573</v>
      </c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</row>
    <row r="60" spans="1:220" ht="15.75" hidden="1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</row>
    <row r="61" spans="1:220" ht="15.75" hidden="1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</row>
    <row r="62" spans="1:220" ht="15.75" hidden="1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</row>
    <row r="63" spans="1:220" ht="15.75" x14ac:dyDescent="0.25">
      <c r="A63" s="4">
        <v>54</v>
      </c>
      <c r="B63" s="21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423</v>
      </c>
      <c r="AC63" s="12">
        <v>1799316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1799316</v>
      </c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</row>
    <row r="64" spans="1:220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>
        <v>260</v>
      </c>
      <c r="N64" s="8">
        <v>41778041</v>
      </c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-385</v>
      </c>
      <c r="AC64" s="12">
        <v>728801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42506842</v>
      </c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</row>
    <row r="65" spans="1:70" ht="15.75" hidden="1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</row>
    <row r="66" spans="1:70" s="39" customFormat="1" ht="15.75" x14ac:dyDescent="0.25">
      <c r="A66" s="4">
        <v>57</v>
      </c>
      <c r="B66" s="6" t="s">
        <v>51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8">
        <v>-49</v>
      </c>
      <c r="T66" s="8">
        <v>-203227</v>
      </c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8">
        <f t="shared" si="0"/>
        <v>-203227</v>
      </c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</row>
    <row r="67" spans="1:70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-7</v>
      </c>
      <c r="T67" s="8">
        <v>-29033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-29033</v>
      </c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</row>
    <row r="68" spans="1:70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-2</v>
      </c>
      <c r="T68" s="8">
        <v>-8295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-8295</v>
      </c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</row>
    <row r="69" spans="1:70" ht="15.75" hidden="1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</row>
    <row r="70" spans="1:70" ht="15.75" hidden="1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</row>
    <row r="71" spans="1:70" ht="15.75" hidden="1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</row>
    <row r="72" spans="1:70" ht="15.75" hidden="1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</row>
    <row r="73" spans="1:70" ht="15.75" hidden="1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</row>
    <row r="74" spans="1:70" ht="15.75" hidden="1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</row>
    <row r="75" spans="1:70" ht="15.75" x14ac:dyDescent="0.25">
      <c r="A75" s="22"/>
      <c r="B75" s="4" t="s">
        <v>20</v>
      </c>
      <c r="C75" s="8">
        <f>SUM(C10:C74)</f>
        <v>0</v>
      </c>
      <c r="D75" s="8">
        <f t="shared" ref="D75:AU75" si="1">SUM(D10:D74)</f>
        <v>0</v>
      </c>
      <c r="E75" s="8">
        <f t="shared" si="1"/>
        <v>0</v>
      </c>
      <c r="F75" s="8">
        <f t="shared" si="1"/>
        <v>0</v>
      </c>
      <c r="G75" s="8">
        <f t="shared" si="1"/>
        <v>0</v>
      </c>
      <c r="H75" s="8">
        <f t="shared" si="1"/>
        <v>0</v>
      </c>
      <c r="I75" s="8">
        <f t="shared" si="1"/>
        <v>0</v>
      </c>
      <c r="J75" s="8">
        <f t="shared" si="1"/>
        <v>0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-4500000</v>
      </c>
      <c r="AB75" s="8">
        <f t="shared" si="1"/>
        <v>8015</v>
      </c>
      <c r="AC75" s="8">
        <f t="shared" si="1"/>
        <v>4500000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 t="shared" si="1"/>
        <v>0</v>
      </c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</row>
    <row r="76" spans="1:70" ht="15.75" x14ac:dyDescent="0.25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</row>
    <row r="77" spans="1:70" ht="15.75" x14ac:dyDescent="0.25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</row>
    <row r="78" spans="1:70" ht="15.75" x14ac:dyDescent="0.25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</row>
    <row r="79" spans="1:70" ht="15.75" x14ac:dyDescent="0.25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</row>
    <row r="80" spans="1:70" ht="15.75" x14ac:dyDescent="0.25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</row>
    <row r="81" spans="3:70" ht="15.75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</row>
    <row r="82" spans="3:70" ht="15.75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</row>
    <row r="83" spans="3:70" ht="15.75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</row>
    <row r="84" spans="3:70" ht="15.75" x14ac:dyDescent="0.25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</row>
    <row r="85" spans="3:70" ht="15.75" x14ac:dyDescent="0.25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</row>
    <row r="86" spans="3:70" ht="15.75" x14ac:dyDescent="0.2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</row>
    <row r="87" spans="3:70" ht="15.75" x14ac:dyDescent="0.2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</row>
    <row r="88" spans="3:70" ht="15.75" x14ac:dyDescent="0.2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</row>
    <row r="89" spans="3:70" ht="15.75" x14ac:dyDescent="0.25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</row>
    <row r="90" spans="3:70" ht="15.7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</row>
    <row r="91" spans="3:70" ht="15.75" x14ac:dyDescent="0.25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</row>
    <row r="92" spans="3:70" ht="15.75" x14ac:dyDescent="0.2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</row>
    <row r="93" spans="3:70" ht="15.75" x14ac:dyDescent="0.25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</row>
    <row r="94" spans="3:70" ht="15.75" x14ac:dyDescent="0.2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</row>
    <row r="95" spans="3:70" ht="15.75" x14ac:dyDescent="0.25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</row>
    <row r="96" spans="3:70" ht="15.75" x14ac:dyDescent="0.2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</row>
    <row r="97" spans="3:70" ht="15.75" x14ac:dyDescent="0.25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</row>
    <row r="98" spans="3:70" ht="15.75" x14ac:dyDescent="0.25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</row>
    <row r="99" spans="3:70" ht="15.75" x14ac:dyDescent="0.25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</row>
    <row r="100" spans="3:70" ht="15.75" x14ac:dyDescent="0.25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</row>
    <row r="101" spans="3:70" ht="15.75" x14ac:dyDescent="0.2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</row>
    <row r="102" spans="3:70" ht="15.75" x14ac:dyDescent="0.2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</row>
    <row r="103" spans="3:70" ht="15.75" x14ac:dyDescent="0.25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</row>
    <row r="104" spans="3:70" ht="15.75" x14ac:dyDescent="0.25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</row>
    <row r="105" spans="3:70" ht="15.75" x14ac:dyDescent="0.2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</row>
    <row r="106" spans="3:70" ht="15.75" x14ac:dyDescent="0.25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</row>
    <row r="107" spans="3:70" ht="15.75" x14ac:dyDescent="0.25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</row>
    <row r="108" spans="3:70" ht="15.75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</row>
    <row r="109" spans="3:70" ht="15.75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</row>
    <row r="110" spans="3:70" ht="15.75" x14ac:dyDescent="0.25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</row>
    <row r="111" spans="3:70" ht="15.75" x14ac:dyDescent="0.25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</row>
    <row r="112" spans="3:70" ht="15.75" x14ac:dyDescent="0.25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</row>
    <row r="113" spans="3:70" ht="15.75" x14ac:dyDescent="0.25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</row>
    <row r="114" spans="3:70" ht="15.75" x14ac:dyDescent="0.25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3:70" ht="15.75" x14ac:dyDescent="0.25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3:70" ht="15.75" x14ac:dyDescent="0.25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3:70" ht="15.75" x14ac:dyDescent="0.25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3:70" ht="15.75" x14ac:dyDescent="0.25"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3:70" ht="15.75" x14ac:dyDescent="0.25"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3:70" ht="15.75" x14ac:dyDescent="0.25"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3:70" ht="15.75" x14ac:dyDescent="0.25"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3:70" ht="15.75" x14ac:dyDescent="0.25"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3:70" ht="15.75" x14ac:dyDescent="0.25"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3:70" ht="15.75" x14ac:dyDescent="0.25"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3:70" ht="15.75" x14ac:dyDescent="0.25"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3:70" ht="15.75" x14ac:dyDescent="0.25"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3:70" ht="15.75" x14ac:dyDescent="0.25"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3:70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3:47" x14ac:dyDescent="0.2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7" spans="3:47" ht="15" customHeight="1" x14ac:dyDescent="0.2"/>
  </sheetData>
  <mergeCells count="33">
    <mergeCell ref="AF7:AR7"/>
    <mergeCell ref="AD8:AE8"/>
    <mergeCell ref="AH8:AI8"/>
    <mergeCell ref="N3:AU3"/>
    <mergeCell ref="AS7:AS8"/>
    <mergeCell ref="AU7:AU8"/>
    <mergeCell ref="U8:V8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N2:AU2"/>
    <mergeCell ref="A5:AU5"/>
    <mergeCell ref="AF8:AG8"/>
    <mergeCell ref="N1:AU1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</mergeCells>
  <phoneticPr fontId="8" type="noConversion"/>
  <pageMargins left="0.98425196850393704" right="0.23622047244094491" top="0" bottom="0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2020-07-28T08:36:42Z</cp:lastPrinted>
  <dcterms:created xsi:type="dcterms:W3CDTF">2013-10-09T05:57:40Z</dcterms:created>
  <dcterms:modified xsi:type="dcterms:W3CDTF">2020-07-29T07:18:40Z</dcterms:modified>
</cp:coreProperties>
</file>